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Feuil1!$A$1:$E$11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E7" i="1" l="1"/>
  <c r="E6" i="1"/>
</calcChain>
</file>

<file path=xl/sharedStrings.xml><?xml version="1.0" encoding="utf-8"?>
<sst xmlns="http://schemas.openxmlformats.org/spreadsheetml/2006/main" count="9" uniqueCount="9">
  <si>
    <t>Veuillez indiquer votre quotient CAF dans la case suivante:</t>
  </si>
  <si>
    <t>prix plancher:</t>
  </si>
  <si>
    <t>prix plafond :</t>
  </si>
  <si>
    <t>prix à payer:</t>
  </si>
  <si>
    <t>Villeneuve en Retz</t>
  </si>
  <si>
    <t>hors commune :</t>
  </si>
  <si>
    <t>Tarif périscolaire (1/4 h)</t>
  </si>
  <si>
    <t>Tarif Centre de loisirs (1/2 journée)</t>
  </si>
  <si>
    <t>Simulateur taux d'effort Villeneuve en Retz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</si>
</sst>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.000\ &quot;€&quot;_-;\-* #,##0.000\ &quot;€&quot;_-;_-* &quot;-&quot;??\ &quot;€&quot;_-;_-@_-"/>
    <numFmt numFmtId="166" formatCode="_-* #,##0.0000\ &quot;€&quot;_-;\-* #,##0.0000\ &quot;€&quot;_-;_-* &quot;-&quot;??\ &quot;€&quot;_-;_-@_-"/>
    <numFmt numFmtId="167" formatCode="_-* #,##0.000\ [$€-40C]_-;\-* #,##0.0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8" fontId="4" fillId="5" borderId="7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167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6" fontId="4" fillId="4" borderId="6" xfId="1" applyNumberFormat="1" applyFont="1" applyFill="1" applyBorder="1" applyAlignment="1" applyProtection="1">
      <alignment horizontal="center" vertical="center" wrapText="1"/>
      <protection hidden="1"/>
    </xf>
    <xf numFmtId="165" fontId="4" fillId="4" borderId="6" xfId="1" applyNumberFormat="1" applyFont="1" applyFill="1" applyBorder="1" applyAlignment="1" applyProtection="1">
      <alignment horizontal="center" vertical="center" wrapText="1"/>
      <protection hidden="1"/>
    </xf>
    <xf numFmtId="44" fontId="4" fillId="4" borderId="6" xfId="1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protection locked="0"/>
    </xf>
    <xf numFmtId="0" fontId="0" fillId="0" borderId="0" xfId="0" applyProtection="1"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5" fillId="3" borderId="4" xfId="0" applyFont="1" applyFill="1" applyBorder="1" applyAlignment="1" applyProtection="1">
      <alignment vertical="center" wrapText="1"/>
      <protection hidden="1"/>
    </xf>
    <xf numFmtId="0" fontId="5" fillId="3" borderId="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5" borderId="8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8" fontId="4" fillId="5" borderId="8" xfId="0" applyNumberFormat="1" applyFont="1" applyFill="1" applyBorder="1" applyAlignment="1">
      <alignment horizontal="center" vertical="center" wrapText="1"/>
    </xf>
    <xf numFmtId="8" fontId="4" fillId="5" borderId="4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0</xdr:row>
      <xdr:rowOff>0</xdr:rowOff>
    </xdr:from>
    <xdr:to>
      <xdr:col>0</xdr:col>
      <xdr:colOff>1716164</xdr:colOff>
      <xdr:row>4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6" y="0"/>
          <a:ext cx="98273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C15" sqref="C15"/>
    </sheetView>
  </sheetViews>
  <sheetFormatPr baseColWidth="10" defaultColWidth="11.5703125" defaultRowHeight="15" x14ac:dyDescent="0.25"/>
  <cols>
    <col min="1" max="1" width="39.5703125" customWidth="1"/>
    <col min="2" max="3" width="20.7109375" customWidth="1"/>
    <col min="4" max="5" width="19.7109375" customWidth="1"/>
    <col min="257" max="257" width="39.5703125" customWidth="1"/>
    <col min="258" max="259" width="20.7109375" customWidth="1"/>
    <col min="260" max="261" width="19.7109375" customWidth="1"/>
    <col min="513" max="513" width="39.5703125" customWidth="1"/>
    <col min="514" max="515" width="20.7109375" customWidth="1"/>
    <col min="516" max="517" width="19.7109375" customWidth="1"/>
    <col min="769" max="769" width="39.5703125" customWidth="1"/>
    <col min="770" max="771" width="20.7109375" customWidth="1"/>
    <col min="772" max="773" width="19.7109375" customWidth="1"/>
    <col min="1025" max="1025" width="39.5703125" customWidth="1"/>
    <col min="1026" max="1027" width="20.7109375" customWidth="1"/>
    <col min="1028" max="1029" width="19.7109375" customWidth="1"/>
    <col min="1281" max="1281" width="39.5703125" customWidth="1"/>
    <col min="1282" max="1283" width="20.7109375" customWidth="1"/>
    <col min="1284" max="1285" width="19.7109375" customWidth="1"/>
    <col min="1537" max="1537" width="39.5703125" customWidth="1"/>
    <col min="1538" max="1539" width="20.7109375" customWidth="1"/>
    <col min="1540" max="1541" width="19.7109375" customWidth="1"/>
    <col min="1793" max="1793" width="39.5703125" customWidth="1"/>
    <col min="1794" max="1795" width="20.7109375" customWidth="1"/>
    <col min="1796" max="1797" width="19.7109375" customWidth="1"/>
    <col min="2049" max="2049" width="39.5703125" customWidth="1"/>
    <col min="2050" max="2051" width="20.7109375" customWidth="1"/>
    <col min="2052" max="2053" width="19.7109375" customWidth="1"/>
    <col min="2305" max="2305" width="39.5703125" customWidth="1"/>
    <col min="2306" max="2307" width="20.7109375" customWidth="1"/>
    <col min="2308" max="2309" width="19.7109375" customWidth="1"/>
    <col min="2561" max="2561" width="39.5703125" customWidth="1"/>
    <col min="2562" max="2563" width="20.7109375" customWidth="1"/>
    <col min="2564" max="2565" width="19.7109375" customWidth="1"/>
    <col min="2817" max="2817" width="39.5703125" customWidth="1"/>
    <col min="2818" max="2819" width="20.7109375" customWidth="1"/>
    <col min="2820" max="2821" width="19.7109375" customWidth="1"/>
    <col min="3073" max="3073" width="39.5703125" customWidth="1"/>
    <col min="3074" max="3075" width="20.7109375" customWidth="1"/>
    <col min="3076" max="3077" width="19.7109375" customWidth="1"/>
    <col min="3329" max="3329" width="39.5703125" customWidth="1"/>
    <col min="3330" max="3331" width="20.7109375" customWidth="1"/>
    <col min="3332" max="3333" width="19.7109375" customWidth="1"/>
    <col min="3585" max="3585" width="39.5703125" customWidth="1"/>
    <col min="3586" max="3587" width="20.7109375" customWidth="1"/>
    <col min="3588" max="3589" width="19.7109375" customWidth="1"/>
    <col min="3841" max="3841" width="39.5703125" customWidth="1"/>
    <col min="3842" max="3843" width="20.7109375" customWidth="1"/>
    <col min="3844" max="3845" width="19.7109375" customWidth="1"/>
    <col min="4097" max="4097" width="39.5703125" customWidth="1"/>
    <col min="4098" max="4099" width="20.7109375" customWidth="1"/>
    <col min="4100" max="4101" width="19.7109375" customWidth="1"/>
    <col min="4353" max="4353" width="39.5703125" customWidth="1"/>
    <col min="4354" max="4355" width="20.7109375" customWidth="1"/>
    <col min="4356" max="4357" width="19.7109375" customWidth="1"/>
    <col min="4609" max="4609" width="39.5703125" customWidth="1"/>
    <col min="4610" max="4611" width="20.7109375" customWidth="1"/>
    <col min="4612" max="4613" width="19.7109375" customWidth="1"/>
    <col min="4865" max="4865" width="39.5703125" customWidth="1"/>
    <col min="4866" max="4867" width="20.7109375" customWidth="1"/>
    <col min="4868" max="4869" width="19.7109375" customWidth="1"/>
    <col min="5121" max="5121" width="39.5703125" customWidth="1"/>
    <col min="5122" max="5123" width="20.7109375" customWidth="1"/>
    <col min="5124" max="5125" width="19.7109375" customWidth="1"/>
    <col min="5377" max="5377" width="39.5703125" customWidth="1"/>
    <col min="5378" max="5379" width="20.7109375" customWidth="1"/>
    <col min="5380" max="5381" width="19.7109375" customWidth="1"/>
    <col min="5633" max="5633" width="39.5703125" customWidth="1"/>
    <col min="5634" max="5635" width="20.7109375" customWidth="1"/>
    <col min="5636" max="5637" width="19.7109375" customWidth="1"/>
    <col min="5889" max="5889" width="39.5703125" customWidth="1"/>
    <col min="5890" max="5891" width="20.7109375" customWidth="1"/>
    <col min="5892" max="5893" width="19.7109375" customWidth="1"/>
    <col min="6145" max="6145" width="39.5703125" customWidth="1"/>
    <col min="6146" max="6147" width="20.7109375" customWidth="1"/>
    <col min="6148" max="6149" width="19.7109375" customWidth="1"/>
    <col min="6401" max="6401" width="39.5703125" customWidth="1"/>
    <col min="6402" max="6403" width="20.7109375" customWidth="1"/>
    <col min="6404" max="6405" width="19.7109375" customWidth="1"/>
    <col min="6657" max="6657" width="39.5703125" customWidth="1"/>
    <col min="6658" max="6659" width="20.7109375" customWidth="1"/>
    <col min="6660" max="6661" width="19.7109375" customWidth="1"/>
    <col min="6913" max="6913" width="39.5703125" customWidth="1"/>
    <col min="6914" max="6915" width="20.7109375" customWidth="1"/>
    <col min="6916" max="6917" width="19.7109375" customWidth="1"/>
    <col min="7169" max="7169" width="39.5703125" customWidth="1"/>
    <col min="7170" max="7171" width="20.7109375" customWidth="1"/>
    <col min="7172" max="7173" width="19.7109375" customWidth="1"/>
    <col min="7425" max="7425" width="39.5703125" customWidth="1"/>
    <col min="7426" max="7427" width="20.7109375" customWidth="1"/>
    <col min="7428" max="7429" width="19.7109375" customWidth="1"/>
    <col min="7681" max="7681" width="39.5703125" customWidth="1"/>
    <col min="7682" max="7683" width="20.7109375" customWidth="1"/>
    <col min="7684" max="7685" width="19.7109375" customWidth="1"/>
    <col min="7937" max="7937" width="39.5703125" customWidth="1"/>
    <col min="7938" max="7939" width="20.7109375" customWidth="1"/>
    <col min="7940" max="7941" width="19.7109375" customWidth="1"/>
    <col min="8193" max="8193" width="39.5703125" customWidth="1"/>
    <col min="8194" max="8195" width="20.7109375" customWidth="1"/>
    <col min="8196" max="8197" width="19.7109375" customWidth="1"/>
    <col min="8449" max="8449" width="39.5703125" customWidth="1"/>
    <col min="8450" max="8451" width="20.7109375" customWidth="1"/>
    <col min="8452" max="8453" width="19.7109375" customWidth="1"/>
    <col min="8705" max="8705" width="39.5703125" customWidth="1"/>
    <col min="8706" max="8707" width="20.7109375" customWidth="1"/>
    <col min="8708" max="8709" width="19.7109375" customWidth="1"/>
    <col min="8961" max="8961" width="39.5703125" customWidth="1"/>
    <col min="8962" max="8963" width="20.7109375" customWidth="1"/>
    <col min="8964" max="8965" width="19.7109375" customWidth="1"/>
    <col min="9217" max="9217" width="39.5703125" customWidth="1"/>
    <col min="9218" max="9219" width="20.7109375" customWidth="1"/>
    <col min="9220" max="9221" width="19.7109375" customWidth="1"/>
    <col min="9473" max="9473" width="39.5703125" customWidth="1"/>
    <col min="9474" max="9475" width="20.7109375" customWidth="1"/>
    <col min="9476" max="9477" width="19.7109375" customWidth="1"/>
    <col min="9729" max="9729" width="39.5703125" customWidth="1"/>
    <col min="9730" max="9731" width="20.7109375" customWidth="1"/>
    <col min="9732" max="9733" width="19.7109375" customWidth="1"/>
    <col min="9985" max="9985" width="39.5703125" customWidth="1"/>
    <col min="9986" max="9987" width="20.7109375" customWidth="1"/>
    <col min="9988" max="9989" width="19.7109375" customWidth="1"/>
    <col min="10241" max="10241" width="39.5703125" customWidth="1"/>
    <col min="10242" max="10243" width="20.7109375" customWidth="1"/>
    <col min="10244" max="10245" width="19.7109375" customWidth="1"/>
    <col min="10497" max="10497" width="39.5703125" customWidth="1"/>
    <col min="10498" max="10499" width="20.7109375" customWidth="1"/>
    <col min="10500" max="10501" width="19.7109375" customWidth="1"/>
    <col min="10753" max="10753" width="39.5703125" customWidth="1"/>
    <col min="10754" max="10755" width="20.7109375" customWidth="1"/>
    <col min="10756" max="10757" width="19.7109375" customWidth="1"/>
    <col min="11009" max="11009" width="39.5703125" customWidth="1"/>
    <col min="11010" max="11011" width="20.7109375" customWidth="1"/>
    <col min="11012" max="11013" width="19.7109375" customWidth="1"/>
    <col min="11265" max="11265" width="39.5703125" customWidth="1"/>
    <col min="11266" max="11267" width="20.7109375" customWidth="1"/>
    <col min="11268" max="11269" width="19.7109375" customWidth="1"/>
    <col min="11521" max="11521" width="39.5703125" customWidth="1"/>
    <col min="11522" max="11523" width="20.7109375" customWidth="1"/>
    <col min="11524" max="11525" width="19.7109375" customWidth="1"/>
    <col min="11777" max="11777" width="39.5703125" customWidth="1"/>
    <col min="11778" max="11779" width="20.7109375" customWidth="1"/>
    <col min="11780" max="11781" width="19.7109375" customWidth="1"/>
    <col min="12033" max="12033" width="39.5703125" customWidth="1"/>
    <col min="12034" max="12035" width="20.7109375" customWidth="1"/>
    <col min="12036" max="12037" width="19.7109375" customWidth="1"/>
    <col min="12289" max="12289" width="39.5703125" customWidth="1"/>
    <col min="12290" max="12291" width="20.7109375" customWidth="1"/>
    <col min="12292" max="12293" width="19.7109375" customWidth="1"/>
    <col min="12545" max="12545" width="39.5703125" customWidth="1"/>
    <col min="12546" max="12547" width="20.7109375" customWidth="1"/>
    <col min="12548" max="12549" width="19.7109375" customWidth="1"/>
    <col min="12801" max="12801" width="39.5703125" customWidth="1"/>
    <col min="12802" max="12803" width="20.7109375" customWidth="1"/>
    <col min="12804" max="12805" width="19.7109375" customWidth="1"/>
    <col min="13057" max="13057" width="39.5703125" customWidth="1"/>
    <col min="13058" max="13059" width="20.7109375" customWidth="1"/>
    <col min="13060" max="13061" width="19.7109375" customWidth="1"/>
    <col min="13313" max="13313" width="39.5703125" customWidth="1"/>
    <col min="13314" max="13315" width="20.7109375" customWidth="1"/>
    <col min="13316" max="13317" width="19.7109375" customWidth="1"/>
    <col min="13569" max="13569" width="39.5703125" customWidth="1"/>
    <col min="13570" max="13571" width="20.7109375" customWidth="1"/>
    <col min="13572" max="13573" width="19.7109375" customWidth="1"/>
    <col min="13825" max="13825" width="39.5703125" customWidth="1"/>
    <col min="13826" max="13827" width="20.7109375" customWidth="1"/>
    <col min="13828" max="13829" width="19.7109375" customWidth="1"/>
    <col min="14081" max="14081" width="39.5703125" customWidth="1"/>
    <col min="14082" max="14083" width="20.7109375" customWidth="1"/>
    <col min="14084" max="14085" width="19.7109375" customWidth="1"/>
    <col min="14337" max="14337" width="39.5703125" customWidth="1"/>
    <col min="14338" max="14339" width="20.7109375" customWidth="1"/>
    <col min="14340" max="14341" width="19.7109375" customWidth="1"/>
    <col min="14593" max="14593" width="39.5703125" customWidth="1"/>
    <col min="14594" max="14595" width="20.7109375" customWidth="1"/>
    <col min="14596" max="14597" width="19.7109375" customWidth="1"/>
    <col min="14849" max="14849" width="39.5703125" customWidth="1"/>
    <col min="14850" max="14851" width="20.7109375" customWidth="1"/>
    <col min="14852" max="14853" width="19.7109375" customWidth="1"/>
    <col min="15105" max="15105" width="39.5703125" customWidth="1"/>
    <col min="15106" max="15107" width="20.7109375" customWidth="1"/>
    <col min="15108" max="15109" width="19.7109375" customWidth="1"/>
    <col min="15361" max="15361" width="39.5703125" customWidth="1"/>
    <col min="15362" max="15363" width="20.7109375" customWidth="1"/>
    <col min="15364" max="15365" width="19.7109375" customWidth="1"/>
    <col min="15617" max="15617" width="39.5703125" customWidth="1"/>
    <col min="15618" max="15619" width="20.7109375" customWidth="1"/>
    <col min="15620" max="15621" width="19.7109375" customWidth="1"/>
    <col min="15873" max="15873" width="39.5703125" customWidth="1"/>
    <col min="15874" max="15875" width="20.7109375" customWidth="1"/>
    <col min="15876" max="15877" width="19.7109375" customWidth="1"/>
    <col min="16129" max="16129" width="39.5703125" customWidth="1"/>
    <col min="16130" max="16131" width="20.7109375" customWidth="1"/>
    <col min="16132" max="16133" width="19.7109375" customWidth="1"/>
  </cols>
  <sheetData>
    <row r="1" spans="1:5" x14ac:dyDescent="0.25">
      <c r="A1" s="16"/>
      <c r="B1" s="16"/>
      <c r="C1" s="16"/>
      <c r="D1" s="16"/>
      <c r="E1" s="16"/>
    </row>
    <row r="2" spans="1:5" x14ac:dyDescent="0.25">
      <c r="A2" s="16"/>
      <c r="B2" s="21" t="s">
        <v>8</v>
      </c>
      <c r="C2" s="21"/>
      <c r="D2" s="21"/>
      <c r="E2" s="21"/>
    </row>
    <row r="3" spans="1:5" ht="15.75" customHeight="1" x14ac:dyDescent="0.25">
      <c r="A3" s="16"/>
      <c r="B3" s="16"/>
      <c r="C3" s="16"/>
      <c r="D3" s="16"/>
      <c r="E3" s="16"/>
    </row>
    <row r="4" spans="1:5" ht="15.75" thickBot="1" x14ac:dyDescent="0.3">
      <c r="A4" s="27"/>
      <c r="B4" s="22" t="s">
        <v>1</v>
      </c>
      <c r="C4" s="24" t="s">
        <v>2</v>
      </c>
      <c r="D4" s="26" t="s">
        <v>3</v>
      </c>
      <c r="E4" s="23"/>
    </row>
    <row r="5" spans="1:5" ht="15.75" thickBot="1" x14ac:dyDescent="0.3">
      <c r="A5" s="27"/>
      <c r="B5" s="23"/>
      <c r="C5" s="25"/>
      <c r="D5" s="17" t="s">
        <v>4</v>
      </c>
      <c r="E5" s="17" t="s">
        <v>5</v>
      </c>
    </row>
    <row r="6" spans="1:5" ht="15.75" thickBot="1" x14ac:dyDescent="0.3">
      <c r="A6" s="18" t="s">
        <v>6</v>
      </c>
      <c r="B6" s="12">
        <v>0.4375</v>
      </c>
      <c r="C6" s="13">
        <v>0.875</v>
      </c>
      <c r="D6" s="11">
        <f>IF($C$11*0.0005&lt;B6,B6,IF($C$11*0.0005&gt;C6,C6,$C$11*0.0005))</f>
        <v>0.4375</v>
      </c>
      <c r="E6" s="11">
        <f>D6+D6*0.05</f>
        <v>0.45937499999999998</v>
      </c>
    </row>
    <row r="7" spans="1:5" ht="15.75" thickBot="1" x14ac:dyDescent="0.3">
      <c r="A7" s="18" t="s">
        <v>7</v>
      </c>
      <c r="B7" s="14">
        <v>3.75</v>
      </c>
      <c r="C7" s="14">
        <v>11.7</v>
      </c>
      <c r="D7" s="2">
        <f>IF(C11*0.0066&lt;B7,B7,IF(C11*0.0066&gt;C7,C7,C11*0.0066))</f>
        <v>3.75</v>
      </c>
      <c r="E7" s="2">
        <f>D7+D7*0.05</f>
        <v>3.9375</v>
      </c>
    </row>
    <row r="10" spans="1:5" ht="15.75" thickBot="1" x14ac:dyDescent="0.3">
      <c r="B10" s="1"/>
    </row>
    <row r="11" spans="1:5" ht="16.5" customHeight="1" thickBot="1" x14ac:dyDescent="0.3">
      <c r="A11" s="19" t="s">
        <v>0</v>
      </c>
      <c r="B11" s="20"/>
      <c r="C11" s="15">
        <v>0</v>
      </c>
    </row>
  </sheetData>
  <sheetProtection password="8B73" sheet="1" objects="1" scenarios="1"/>
  <mergeCells count="6">
    <mergeCell ref="A11:B11"/>
    <mergeCell ref="B2:E2"/>
    <mergeCell ref="B4:B5"/>
    <mergeCell ref="C4:C5"/>
    <mergeCell ref="D4:E4"/>
    <mergeCell ref="A4:A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7" sqref="D17"/>
    </sheetView>
  </sheetViews>
  <sheetFormatPr baseColWidth="10" defaultRowHeight="15" x14ac:dyDescent="0.25"/>
  <sheetData>
    <row r="1" spans="1:4" ht="15.75" thickBot="1" x14ac:dyDescent="0.3">
      <c r="A1" s="3"/>
      <c r="B1" s="4"/>
      <c r="C1" s="5"/>
      <c r="D1" s="6"/>
    </row>
    <row r="2" spans="1:4" x14ac:dyDescent="0.25">
      <c r="A2" s="28"/>
      <c r="B2" s="30"/>
      <c r="C2" s="7"/>
      <c r="D2" s="32"/>
    </row>
    <row r="3" spans="1:4" ht="15.75" thickBot="1" x14ac:dyDescent="0.3">
      <c r="A3" s="29"/>
      <c r="B3" s="31"/>
      <c r="C3" s="8"/>
      <c r="D3" s="33"/>
    </row>
    <row r="4" spans="1:4" ht="15.75" thickBot="1" x14ac:dyDescent="0.3">
      <c r="A4" s="9"/>
      <c r="B4" s="10"/>
      <c r="C4" s="8"/>
      <c r="D4" s="8"/>
    </row>
    <row r="5" spans="1:4" x14ac:dyDescent="0.25">
      <c r="A5" s="28"/>
      <c r="B5" s="30"/>
      <c r="C5" s="7"/>
      <c r="D5" s="32"/>
    </row>
    <row r="6" spans="1:4" ht="15.75" thickBot="1" x14ac:dyDescent="0.3">
      <c r="A6" s="29"/>
      <c r="B6" s="31"/>
      <c r="C6" s="8"/>
      <c r="D6" s="33"/>
    </row>
  </sheetData>
  <mergeCells count="6">
    <mergeCell ref="A2:A3"/>
    <mergeCell ref="B2:B3"/>
    <mergeCell ref="D2:D3"/>
    <mergeCell ref="A5:A6"/>
    <mergeCell ref="B5:B6"/>
    <mergeCell ref="D5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BRARD</dc:creator>
  <cp:lastModifiedBy>Vincent BRARD</cp:lastModifiedBy>
  <cp:lastPrinted>2019-07-25T13:54:31Z</cp:lastPrinted>
  <dcterms:created xsi:type="dcterms:W3CDTF">2019-07-24T13:02:52Z</dcterms:created>
  <dcterms:modified xsi:type="dcterms:W3CDTF">2019-09-19T10:06:14Z</dcterms:modified>
</cp:coreProperties>
</file>